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'Sheet1'!$A$1:$AK$23</definedName>
  </definedNames>
  <calcPr fullCalcOnLoad="1"/>
</workbook>
</file>

<file path=xl/sharedStrings.xml><?xml version="1.0" encoding="utf-8"?>
<sst xmlns="http://schemas.openxmlformats.org/spreadsheetml/2006/main" count="228" uniqueCount="102">
  <si>
    <t>Budget line
(according to the contract budget)</t>
  </si>
  <si>
    <t>PT2/
Project Manager</t>
  </si>
  <si>
    <t>Croatian Public Procurement Act</t>
  </si>
  <si>
    <t>Procurement value
(EUR/HRK)*</t>
  </si>
  <si>
    <t>* define the procurement value in EUR and HRK (please use exchange rate for June/2014 from InforEur)</t>
  </si>
  <si>
    <t xml:space="preserve">* *define legal basis marking"x" </t>
  </si>
  <si>
    <t>Procurement procedures for non purchasing organzations</t>
  </si>
  <si>
    <t xml:space="preserve">
Responsible person
(Grant Beneficiary or Partner)</t>
  </si>
  <si>
    <t xml:space="preserve">Procurement name
(ordinal number, procurement name, lot name if applicable) </t>
  </si>
  <si>
    <t>mark contract duration (from contract signature until end of implementation)</t>
  </si>
  <si>
    <t>mark duration of  procurement procedure (from invitation to tender/ publication of tender documentation - until contract siganture)</t>
  </si>
  <si>
    <t>IPA2007/HR/16IPO/001-040701/SER/3 - Procurement of supervision services for adaptation works in Osijek</t>
  </si>
  <si>
    <t xml:space="preserve"> IPA2007/HR/16IPO/001-040701/ Procurement plan for Development Of Regional ICT Businsess Incubator Support Network - DORIBIS Network</t>
  </si>
  <si>
    <t>6.2.1 Preparation works  4.323,20; 6.2.2 Plaster works 12.323,33; 6.2.3 Screed layer works 5.693,33; 6.2.4 Insulation works 5.856,00; 6.2.5 Painting and varnishing 5.873,33; 6.2.6 Floor covering works 14.893,33; 6.2.7 Electric installation 14.733,33; 6.1.6 Air condition 25.200,00</t>
  </si>
  <si>
    <t xml:space="preserve">   6.1.1 Main construction and craft works  150.770,67;
6.1.2 Hydro-insulation work 18.104,24;
6.1.3 Electric installations 40.426,67;
6.1.4 Mechanical installations 15.151,87;
6.1.5 Construction of access roads 67.133,33;
6.1.6 Air condition 7.817,85</t>
  </si>
  <si>
    <t>Miholjac Entrepreneurial Center / Valent Poslon</t>
  </si>
  <si>
    <t xml:space="preserve">299.404,63 EUR/ 2.273.678,76 HRK </t>
  </si>
  <si>
    <t>works</t>
  </si>
  <si>
    <t>Business incubator BIOS / Jean-Pierre Maričić</t>
  </si>
  <si>
    <t>IPA2007/HR/16IPO/001-040701/SER/4 - Procurement of  training for mobile developers</t>
  </si>
  <si>
    <t>IPA2007/HR/16IPO/001-040701/SER/5 - Procurement of  training of managment and SMEs</t>
  </si>
  <si>
    <t>IPA2007/HR/16IPO/001-040701/SER/6 - Procurement of travel and accomodation</t>
  </si>
  <si>
    <t>IPA2007/HR/16IPO/001-040701/SER/7 - Procurement of exhibition space on CeBIT</t>
  </si>
  <si>
    <t>IPA2007/HR/16IPO/001-040701/SER/8 - Procurement of lunch for participants in Donji Miholjac</t>
  </si>
  <si>
    <t>IPA2007/HR/16IPO/001-040701/SER/10 - Procurement of exhibition space on Heureka</t>
  </si>
  <si>
    <t>IPA2007/HR/16IPO/001-040701/SER/11 - Procurement of lunch for participants in Osijek</t>
  </si>
  <si>
    <t>IPA2007/HR/16IPO/001-040701/SER/12 - Procurement of knowledge transfer web platform</t>
  </si>
  <si>
    <t xml:space="preserve"> IPA2007/HR/16IPO/001-040701/WKS/1 - Procurement of Construction works</t>
  </si>
  <si>
    <t xml:space="preserve"> IPA2007/HR/16IPO/001-040701/WKS/2 - Procurement of Adaptation works</t>
  </si>
  <si>
    <t xml:space="preserve"> IPA2007/HR/16IPO/001-040701/SER/1 - Procurement of supervision services for construction works in Donji Miholjac</t>
  </si>
  <si>
    <t xml:space="preserve"> IPA2007/HR/16IPO/001-040701/SER/2 - Procurement of design and printing visibility and promotions material</t>
  </si>
  <si>
    <t>*** define the type of procurement procedure according to Annex IV of Grant contract (* International Restricted Tender Procedure; International Open Tender Procedure; Local Open Tender Procedure; Negotiated Procedure, Procedures established by the Beneficiary)</t>
  </si>
  <si>
    <t xml:space="preserve"> Business incubator BIOS / Jean-Pierre Maričić</t>
  </si>
  <si>
    <t>5.11. Supervision of construction works 6.697,76</t>
  </si>
  <si>
    <t>5.1.1 Informative leaflet - design 200,00
5.8.1 Visibility material - design 300,00
5.1.2 Informative leaflet - print 1.350,00; 5.8.2 FLAG (300x100) 246,00; 5.8.3 Roll-up panel (Penguin) 260,00; 5.8.4 Table flag 69,00; 5.8.5 Poster (B2 format) 100,00; 5.8.6 Wall panel (B2 format) 250,00; 5.8.7 Pencil 275,00; 5.8.8 Notebook (A5 format) 425,00; 5.8.9 Folder (A4 format) 950,00</t>
  </si>
  <si>
    <t>5.12. Supervision of adaptation works 2.222,40</t>
  </si>
  <si>
    <t>5.7.5.2 Training on ICT support programmmes (Mobile application development)</t>
  </si>
  <si>
    <t>5.7.5.1 Training on ICT support programmmes 
5.7.1 Training: Financing options for start-up (5.7.1.1 Trainer fee) 3.000,00; 5.7.2 Trinaing: Business Development and Strategy (5.7.2.1 Trainer fee) 3.000,00; 5.7.3 Training: Business Networking and Investor Relations (5.7.3.1 Trainer fee) 3.000,00; 5.7.4 Training: Investor's perspective (5.7.4.1 Trainer fee) 3.000,00</t>
  </si>
  <si>
    <t>5.7.6 Costs of trianing program (London, Berlin - travel and accomodation for participants) 24.000,00; 5.9.5 Presentation of SMEs at specialised international events (5.9.5.1 Travel and accomodaton for participants) 7.000,00</t>
  </si>
  <si>
    <t>5.9.5.2 Costs of exhibition space</t>
  </si>
  <si>
    <t xml:space="preserve"> 5.7.2.2 Lunch for participants 450,00;
5.7.2.4 Lunch for participants 450,00;
5.7.7 Opening conference 1.500,00</t>
  </si>
  <si>
    <t xml:space="preserve"> 5.9.5.2 Costs of exhibition space</t>
  </si>
  <si>
    <t xml:space="preserve">5.7.2.1 Lunch for participants 450,00;
5.7.2.3 Lunch for participants 450,00;
5.7.8 Closing conference 1.500,00 </t>
  </si>
  <si>
    <t>5.10 Development of knowledge transfer web platform</t>
  </si>
  <si>
    <t>service</t>
  </si>
  <si>
    <t>supply</t>
  </si>
  <si>
    <t xml:space="preserve">Legal Basis**/Type of procurement procedure*** </t>
  </si>
  <si>
    <t xml:space="preserve">Type of contract (service/works/supply/other)  </t>
  </si>
  <si>
    <t>88.895,85 EUR/ 675.075,09 HRK</t>
  </si>
  <si>
    <t>2.222,40 EUR /  16.876,90 HRK</t>
  </si>
  <si>
    <t>4.425,00 EUR/ 33.603,45 HRK</t>
  </si>
  <si>
    <t xml:space="preserve">6.697,76EUR / 50.862,79 HRK </t>
  </si>
  <si>
    <t xml:space="preserve">7.250,00EUR / 55.056,50 HRK  </t>
  </si>
  <si>
    <t xml:space="preserve">21.600,00EUR/ 164.030,40 HRK  </t>
  </si>
  <si>
    <t xml:space="preserve">31.000,00EUR/ 235.414,00 HRK  </t>
  </si>
  <si>
    <t xml:space="preserve">6.000,00EUR/ 45.564,00 HRK </t>
  </si>
  <si>
    <t xml:space="preserve">2.400,00EUR/ 18.225,60 HRK  </t>
  </si>
  <si>
    <t>30.000,00EUR/ 227.820,00 HRK</t>
  </si>
  <si>
    <t>6.000,00EUR/ 45.564,00 HRK</t>
  </si>
  <si>
    <t>Procedures established by the Beneficiary</t>
  </si>
  <si>
    <t xml:space="preserve"> Local Open Tender Procedure</t>
  </si>
  <si>
    <t>IPA2007/HR/16IPO/001-040701/SER/9 - Procurement of marketing campaign</t>
  </si>
  <si>
    <t xml:space="preserve"> 5.9.1 Specialized live broadcasting on regional TV (30 min)
5.9.2 Radio live broadcasting on regional radio station (30 min)
5.9.3 Adds in the regional newspapers
5.9.4 Intermet marketing camapaign</t>
  </si>
  <si>
    <t>13.886,00 EUR/ 103.450,29 HRK</t>
  </si>
  <si>
    <t>IPA2007/HR/16IPO/001-040701/SUP/1 - Procurement of equipment for Tech park Donji Miholjac</t>
  </si>
  <si>
    <t>8.635,00EUR/ 65.574,19HRK</t>
  </si>
  <si>
    <t>3.2.2.1 Laptop computer 6.000,00;
3.2.2.2 Desktop computer 400,00;
3.2.2.3 Video projector 550,00;
3.2.2.4 Electric projection screen 200,00;
3.2.2.5 LCD TV 480,00;
3.2.2.6 Digital camera 200,00; 3.2.2.7 Magnetic bord 200,00€       3.2.2.8 Cork bulletin bord  70,00
3.2.2.9 Audio system 335,00</t>
  </si>
  <si>
    <t xml:space="preserve">IPA2007/HR/16IPO/001-040701/SUP/2 - Procurement of furniture </t>
  </si>
  <si>
    <t>39.985,00EUR/ 303.646,10HRK</t>
  </si>
  <si>
    <t>3.2.1.1 Office desk 1.330,00;                  3.2.1.2 Multimedia room desk 1.620,00; 3.2.1.3 Office chair 590,00;                            3.2.1.4 Conference chair 885,00;                    3.2.1.5 Shelf (wooden) 1.120,00;                     3.2.1.6 Office Cabinet 1.800,00;                     3.2.3.1 Office chair 4.425,00;                         3.2.3.2 Office desk 9.975,00;                    3.2.3.3 Office drawer 8.625,00;                       3.2.3.4 Office cabinet 6.264,00;                       3.2.3.5 Wardrobe cabinet 2.205.00;                            3.2.3.6 Reception seating set 1.146,00</t>
  </si>
  <si>
    <t xml:space="preserve"> IPA2007/HR/16IPO/001-040701/WKS/1 - Procurement of Construction works - Nabava građevinskih radova</t>
  </si>
  <si>
    <t>Nabava radova</t>
  </si>
  <si>
    <t>ZJN</t>
  </si>
  <si>
    <t>Otvoreni</t>
  </si>
  <si>
    <t>Ex-post</t>
  </si>
  <si>
    <t>26.8.2014.</t>
  </si>
  <si>
    <t xml:space="preserve">Zitex d.o.o , Campeco j.d.o.o. </t>
  </si>
  <si>
    <t>Ex-ante</t>
  </si>
  <si>
    <t xml:space="preserve">Gradnja d.o.o. </t>
  </si>
  <si>
    <t xml:space="preserve">588.966,03 HRK </t>
  </si>
  <si>
    <t>Nabava usluga</t>
  </si>
  <si>
    <t>Bagatelna nabava</t>
  </si>
  <si>
    <t>n/a</t>
  </si>
  <si>
    <t>nije primjenjivo</t>
  </si>
  <si>
    <t>Rechner d.o.o</t>
  </si>
  <si>
    <t xml:space="preserve">23.000,00 HRK </t>
  </si>
  <si>
    <t>Grafo d.o.o.</t>
  </si>
  <si>
    <t>Trinas projekt d.o.o.</t>
  </si>
  <si>
    <t>Mispodino d.o.o.</t>
  </si>
  <si>
    <t>N/A</t>
  </si>
  <si>
    <t>Adriatic advisors</t>
  </si>
  <si>
    <t>Informacija nije dostupna.</t>
  </si>
  <si>
    <t>IPA2007/HR/16IPO/001-040701/SER/9 - Procurement of promotional activities - Marketing campaign</t>
  </si>
  <si>
    <t>10.2.2015.</t>
  </si>
  <si>
    <t>DUGA d.o.o.</t>
  </si>
  <si>
    <t>Nabava roba</t>
  </si>
  <si>
    <t xml:space="preserve">datum potpisa ugovora </t>
  </si>
  <si>
    <t>dobavljač</t>
  </si>
  <si>
    <t>Planirani mjesec završetka ugovora nabave</t>
  </si>
  <si>
    <t>Stvarni datum završetka ugovora nabave</t>
  </si>
  <si>
    <t>Iznos potpisanog ugovora</t>
  </si>
  <si>
    <t>Procurement Plan / Plan nabave 2014./2015.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</si>
</sst>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000"/>
    <numFmt numFmtId="165" formatCode="0.000000"/>
    <numFmt numFmtId="166" formatCode="#,##0.00\ &quot;kn&quot;"/>
    <numFmt numFmtId="167" formatCode="dd/mm/yyyy/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1A]d\.\ mmmm\ yyyy\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Lucida Sans Unicode"/>
      <family val="2"/>
    </font>
    <font>
      <sz val="11"/>
      <name val="Lucida Sans Unicode"/>
      <family val="2"/>
    </font>
    <font>
      <sz val="10"/>
      <name val="Calibri"/>
      <family val="2"/>
    </font>
    <font>
      <b/>
      <sz val="11"/>
      <name val="Lucida Sans Unicode"/>
      <family val="2"/>
    </font>
    <font>
      <i/>
      <sz val="11"/>
      <color indexed="8"/>
      <name val="Lucida Sans Unicode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Lucida Sans Unicode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Lucida Sans Unicode"/>
      <family val="2"/>
    </font>
    <font>
      <sz val="11"/>
      <color rgb="FF000000"/>
      <name val="Arial"/>
      <family val="2"/>
    </font>
    <font>
      <sz val="9"/>
      <color theme="1"/>
      <name val="Calibri"/>
      <family val="2"/>
    </font>
    <font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55" applyFont="1" applyAlignment="1">
      <alignment vertical="top"/>
      <protection/>
    </xf>
    <xf numFmtId="0" fontId="3" fillId="34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6" fillId="0" borderId="0" xfId="55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11" xfId="0" applyFont="1" applyFill="1" applyBorder="1" applyAlignment="1" applyProtection="1">
      <alignment horizontal="center" wrapText="1"/>
      <protection locked="0"/>
    </xf>
    <xf numFmtId="4" fontId="44" fillId="0" borderId="0" xfId="55" applyNumberFormat="1" applyFont="1" applyAlignment="1">
      <alignment vertical="top"/>
      <protection/>
    </xf>
    <xf numFmtId="0" fontId="6" fillId="0" borderId="0" xfId="55" applyFont="1" applyAlignment="1">
      <alignment vertical="top" wrapText="1"/>
      <protection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165" fontId="45" fillId="0" borderId="0" xfId="0" applyNumberFormat="1" applyFont="1" applyAlignment="1">
      <alignment/>
    </xf>
    <xf numFmtId="0" fontId="3" fillId="36" borderId="11" xfId="0" applyFont="1" applyFill="1" applyBorder="1" applyAlignment="1" applyProtection="1">
      <alignment horizont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3" fillId="0" borderId="15" xfId="0" applyFont="1" applyFill="1" applyBorder="1" applyAlignment="1" applyProtection="1">
      <alignment horizontal="center" wrapText="1"/>
      <protection locked="0"/>
    </xf>
    <xf numFmtId="0" fontId="3" fillId="37" borderId="11" xfId="0" applyFont="1" applyFill="1" applyBorder="1" applyAlignment="1" applyProtection="1">
      <alignment horizontal="center" wrapText="1"/>
      <protection locked="0"/>
    </xf>
    <xf numFmtId="0" fontId="3" fillId="38" borderId="11" xfId="0" applyFont="1" applyFill="1" applyBorder="1" applyAlignment="1" applyProtection="1">
      <alignment horizontal="center" wrapText="1"/>
      <protection locked="0"/>
    </xf>
    <xf numFmtId="0" fontId="3" fillId="38" borderId="15" xfId="0" applyFont="1" applyFill="1" applyBorder="1" applyAlignment="1" applyProtection="1">
      <alignment horizontal="center" wrapText="1"/>
      <protection locked="0"/>
    </xf>
    <xf numFmtId="0" fontId="4" fillId="38" borderId="14" xfId="0" applyFont="1" applyFill="1" applyBorder="1" applyAlignment="1" applyProtection="1">
      <alignment horizontal="center" wrapText="1"/>
      <protection locked="0"/>
    </xf>
    <xf numFmtId="0" fontId="0" fillId="38" borderId="11" xfId="0" applyFill="1" applyBorder="1" applyAlignment="1">
      <alignment/>
    </xf>
    <xf numFmtId="0" fontId="3" fillId="36" borderId="11" xfId="0" applyFont="1" applyFill="1" applyBorder="1" applyAlignment="1">
      <alignment horizontal="left" vertical="center" wrapText="1"/>
    </xf>
    <xf numFmtId="4" fontId="5" fillId="36" borderId="11" xfId="0" applyNumberFormat="1" applyFont="1" applyFill="1" applyBorder="1" applyAlignment="1">
      <alignment horizontal="right" vertical="center" wrapText="1"/>
    </xf>
    <xf numFmtId="4" fontId="5" fillId="36" borderId="11" xfId="0" applyNumberFormat="1" applyFont="1" applyFill="1" applyBorder="1" applyAlignment="1">
      <alignment horizontal="right" vertical="center" wrapText="1"/>
    </xf>
    <xf numFmtId="0" fontId="3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1" xfId="0" applyFont="1" applyBorder="1" applyAlignment="1">
      <alignment horizontal="left" wrapText="1"/>
    </xf>
    <xf numFmtId="0" fontId="46" fillId="0" borderId="11" xfId="0" applyFont="1" applyBorder="1" applyAlignment="1">
      <alignment horizontal="left"/>
    </xf>
    <xf numFmtId="166" fontId="46" fillId="0" borderId="11" xfId="0" applyNumberFormat="1" applyFont="1" applyBorder="1" applyAlignment="1">
      <alignment horizontal="left"/>
    </xf>
    <xf numFmtId="14" fontId="46" fillId="0" borderId="11" xfId="0" applyNumberFormat="1" applyFont="1" applyBorder="1" applyAlignment="1">
      <alignment horizontal="left"/>
    </xf>
    <xf numFmtId="14" fontId="46" fillId="0" borderId="11" xfId="0" applyNumberFormat="1" applyFont="1" applyBorder="1" applyAlignment="1">
      <alignment horizontal="center"/>
    </xf>
    <xf numFmtId="14" fontId="46" fillId="0" borderId="11" xfId="0" applyNumberFormat="1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167" fontId="46" fillId="0" borderId="11" xfId="0" applyNumberFormat="1" applyFont="1" applyBorder="1" applyAlignment="1">
      <alignment horizontal="center" vertical="center"/>
    </xf>
    <xf numFmtId="8" fontId="46" fillId="0" borderId="0" xfId="0" applyNumberFormat="1" applyFont="1" applyAlignment="1">
      <alignment horizontal="center"/>
    </xf>
    <xf numFmtId="14" fontId="46" fillId="0" borderId="0" xfId="0" applyNumberFormat="1" applyFont="1" applyAlignment="1">
      <alignment horizontal="center"/>
    </xf>
    <xf numFmtId="167" fontId="46" fillId="0" borderId="11" xfId="0" applyNumberFormat="1" applyFont="1" applyBorder="1" applyAlignment="1">
      <alignment horizontal="center"/>
    </xf>
    <xf numFmtId="166" fontId="46" fillId="0" borderId="11" xfId="0" applyNumberFormat="1" applyFont="1" applyBorder="1" applyAlignment="1">
      <alignment horizontal="center"/>
    </xf>
    <xf numFmtId="4" fontId="46" fillId="0" borderId="0" xfId="0" applyNumberFormat="1" applyFont="1" applyAlignment="1">
      <alignment horizontal="center"/>
    </xf>
    <xf numFmtId="3" fontId="46" fillId="0" borderId="0" xfId="0" applyNumberFormat="1" applyFont="1" applyAlignment="1">
      <alignment horizontal="center"/>
    </xf>
    <xf numFmtId="14" fontId="46" fillId="0" borderId="11" xfId="0" applyNumberFormat="1" applyFont="1" applyBorder="1" applyAlignment="1">
      <alignment horizontal="left" vertical="center" wrapText="1"/>
    </xf>
    <xf numFmtId="14" fontId="46" fillId="0" borderId="11" xfId="0" applyNumberFormat="1" applyFont="1" applyBorder="1" applyAlignment="1">
      <alignment horizontal="left" wrapText="1"/>
    </xf>
    <xf numFmtId="167" fontId="46" fillId="0" borderId="11" xfId="0" applyNumberFormat="1" applyFont="1" applyBorder="1" applyAlignment="1">
      <alignment horizontal="left"/>
    </xf>
    <xf numFmtId="167" fontId="46" fillId="0" borderId="11" xfId="0" applyNumberFormat="1" applyFont="1" applyBorder="1" applyAlignment="1">
      <alignment horizontal="left" vertical="center"/>
    </xf>
    <xf numFmtId="0" fontId="0" fillId="0" borderId="0" xfId="0" applyAlignment="1">
      <alignment horizontal="justify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55" applyFont="1" applyBorder="1" applyAlignment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49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20" xfId="0" applyFont="1" applyFill="1" applyBorder="1" applyAlignment="1" applyProtection="1">
      <alignment horizontal="center"/>
      <protection locked="0"/>
    </xf>
    <xf numFmtId="0" fontId="7" fillId="33" borderId="21" xfId="0" applyFont="1" applyFill="1" applyBorder="1" applyAlignment="1" applyProtection="1">
      <alignment horizontal="center"/>
      <protection locked="0"/>
    </xf>
    <xf numFmtId="0" fontId="7" fillId="33" borderId="22" xfId="0" applyFont="1" applyFill="1" applyBorder="1" applyAlignment="1" applyProtection="1">
      <alignment horizontal="center"/>
      <protection locked="0"/>
    </xf>
    <xf numFmtId="0" fontId="47" fillId="39" borderId="20" xfId="0" applyFont="1" applyFill="1" applyBorder="1" applyAlignment="1">
      <alignment horizontal="center"/>
    </xf>
    <xf numFmtId="49" fontId="3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 applyProtection="1">
      <alignment horizontal="center" vertical="center" wrapText="1"/>
      <protection locked="0"/>
    </xf>
    <xf numFmtId="0" fontId="3" fillId="39" borderId="25" xfId="0" applyFont="1" applyFill="1" applyBorder="1" applyAlignment="1" applyProtection="1">
      <alignment horizontal="center" vertical="center" wrapText="1"/>
      <protection locked="0"/>
    </xf>
    <xf numFmtId="0" fontId="0" fillId="39" borderId="25" xfId="0" applyFill="1" applyBorder="1" applyAlignment="1">
      <alignment horizontal="center" vertical="center"/>
    </xf>
    <xf numFmtId="0" fontId="47" fillId="39" borderId="21" xfId="0" applyFont="1" applyFill="1" applyBorder="1" applyAlignment="1">
      <alignment horizontal="center"/>
    </xf>
    <xf numFmtId="0" fontId="47" fillId="39" borderId="2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nnex 4 3_Procurement Plan Timetabl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4992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tabSelected="1" view="pageBreakPreview" zoomScale="50" zoomScaleNormal="80" zoomScaleSheetLayoutView="50" zoomScalePageLayoutView="0" workbookViewId="0" topLeftCell="A1">
      <selection activeCell="AA5" sqref="AA5"/>
    </sheetView>
  </sheetViews>
  <sheetFormatPr defaultColWidth="9.140625" defaultRowHeight="15"/>
  <cols>
    <col min="2" max="2" width="64.57421875" style="0" customWidth="1"/>
    <col min="3" max="3" width="22.57421875" style="0" customWidth="1"/>
    <col min="4" max="4" width="19.28125" style="0" customWidth="1"/>
    <col min="5" max="5" width="36.28125" style="0" customWidth="1"/>
    <col min="6" max="6" width="12.421875" style="0" customWidth="1"/>
    <col min="7" max="7" width="15.28125" style="0" customWidth="1"/>
    <col min="8" max="8" width="18.00390625" style="0" customWidth="1"/>
    <col min="9" max="9" width="24.28125" style="11" customWidth="1"/>
    <col min="10" max="22" width="5.7109375" style="0" customWidth="1"/>
    <col min="23" max="24" width="4.8515625" style="0" customWidth="1"/>
    <col min="25" max="25" width="5.00390625" style="0" customWidth="1"/>
    <col min="26" max="26" width="5.140625" style="0" customWidth="1"/>
    <col min="27" max="27" width="6.57421875" style="0" customWidth="1"/>
  </cols>
  <sheetData>
    <row r="1" spans="2:22" ht="36.75" customHeight="1">
      <c r="B1" s="57" t="s">
        <v>101</v>
      </c>
      <c r="C1" s="57"/>
      <c r="D1" s="57"/>
      <c r="E1" s="57"/>
      <c r="F1" s="57"/>
      <c r="G1" s="57"/>
      <c r="H1" s="57"/>
      <c r="I1" s="5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</row>
    <row r="2" spans="2:22" ht="36.75" customHeight="1" thickBot="1">
      <c r="B2" s="58" t="s">
        <v>12</v>
      </c>
      <c r="C2" s="58"/>
      <c r="D2" s="58"/>
      <c r="E2" s="58"/>
      <c r="F2" s="58"/>
      <c r="G2" s="58"/>
      <c r="H2" s="58"/>
      <c r="I2" s="5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2:27" ht="36" customHeight="1" thickBot="1">
      <c r="B3" s="59" t="s">
        <v>8</v>
      </c>
      <c r="C3" s="71" t="s">
        <v>3</v>
      </c>
      <c r="D3" s="61" t="s">
        <v>7</v>
      </c>
      <c r="E3" s="61" t="s">
        <v>0</v>
      </c>
      <c r="F3" s="61" t="s">
        <v>1</v>
      </c>
      <c r="G3" s="69" t="s">
        <v>46</v>
      </c>
      <c r="H3" s="70"/>
      <c r="I3" s="69" t="s">
        <v>47</v>
      </c>
      <c r="J3" s="65">
        <v>2014</v>
      </c>
      <c r="K3" s="66"/>
      <c r="L3" s="66"/>
      <c r="M3" s="66"/>
      <c r="N3" s="66"/>
      <c r="O3" s="66"/>
      <c r="P3" s="67"/>
      <c r="Q3" s="68">
        <v>2015</v>
      </c>
      <c r="R3" s="75"/>
      <c r="S3" s="75"/>
      <c r="T3" s="75"/>
      <c r="U3" s="75"/>
      <c r="V3" s="75"/>
      <c r="W3" s="75"/>
      <c r="X3" s="75"/>
      <c r="Y3" s="75"/>
      <c r="Z3" s="75"/>
      <c r="AA3" s="76"/>
    </row>
    <row r="4" spans="2:27" ht="77.25" customHeight="1">
      <c r="B4" s="60"/>
      <c r="C4" s="63"/>
      <c r="D4" s="62"/>
      <c r="E4" s="63"/>
      <c r="F4" s="64"/>
      <c r="G4" s="3" t="s">
        <v>2</v>
      </c>
      <c r="H4" s="3" t="s">
        <v>6</v>
      </c>
      <c r="I4" s="64"/>
      <c r="J4" s="20">
        <v>6</v>
      </c>
      <c r="K4" s="20">
        <v>7</v>
      </c>
      <c r="L4" s="20">
        <v>8</v>
      </c>
      <c r="M4" s="20">
        <v>9</v>
      </c>
      <c r="N4" s="20">
        <v>10</v>
      </c>
      <c r="O4" s="20">
        <v>11</v>
      </c>
      <c r="P4" s="20">
        <v>12</v>
      </c>
      <c r="Q4" s="20">
        <v>1</v>
      </c>
      <c r="R4" s="72">
        <v>2</v>
      </c>
      <c r="S4" s="73">
        <v>3</v>
      </c>
      <c r="T4" s="73">
        <v>4</v>
      </c>
      <c r="U4" s="73">
        <v>5</v>
      </c>
      <c r="V4" s="73">
        <v>6</v>
      </c>
      <c r="W4" s="74">
        <v>7</v>
      </c>
      <c r="X4" s="74">
        <v>8</v>
      </c>
      <c r="Y4" s="74">
        <v>9</v>
      </c>
      <c r="Z4" s="74">
        <v>10</v>
      </c>
      <c r="AA4" s="74">
        <v>11</v>
      </c>
    </row>
    <row r="5" spans="1:27" ht="165" customHeight="1">
      <c r="A5" s="15">
        <v>1</v>
      </c>
      <c r="B5" s="32" t="s">
        <v>27</v>
      </c>
      <c r="C5" s="33" t="s">
        <v>16</v>
      </c>
      <c r="D5" s="4" t="s">
        <v>15</v>
      </c>
      <c r="E5" s="6" t="s">
        <v>14</v>
      </c>
      <c r="F5" s="4"/>
      <c r="G5" s="35" t="s">
        <v>60</v>
      </c>
      <c r="H5" s="5"/>
      <c r="I5" s="23" t="s">
        <v>17</v>
      </c>
      <c r="J5" s="12"/>
      <c r="K5" s="27"/>
      <c r="L5" s="27"/>
      <c r="M5" s="28"/>
      <c r="N5" s="28"/>
      <c r="O5" s="28"/>
      <c r="P5" s="28"/>
      <c r="Q5" s="28"/>
      <c r="R5" s="28"/>
      <c r="S5" s="28"/>
      <c r="T5" s="28"/>
      <c r="U5" s="29"/>
      <c r="V5" s="25"/>
      <c r="W5" s="24"/>
      <c r="X5" s="24"/>
      <c r="Y5" s="24"/>
      <c r="Z5" s="24"/>
      <c r="AA5" s="24"/>
    </row>
    <row r="6" spans="1:27" ht="162" customHeight="1">
      <c r="A6" s="15">
        <v>2</v>
      </c>
      <c r="B6" s="32" t="s">
        <v>28</v>
      </c>
      <c r="C6" s="34" t="s">
        <v>48</v>
      </c>
      <c r="D6" s="4" t="s">
        <v>18</v>
      </c>
      <c r="E6" s="6" t="s">
        <v>13</v>
      </c>
      <c r="F6" s="4"/>
      <c r="G6" s="35" t="s">
        <v>60</v>
      </c>
      <c r="H6" s="5"/>
      <c r="I6" s="23" t="s">
        <v>17</v>
      </c>
      <c r="J6" s="12"/>
      <c r="K6" s="27"/>
      <c r="L6" s="27"/>
      <c r="M6" s="28"/>
      <c r="N6" s="28"/>
      <c r="O6" s="28"/>
      <c r="P6" s="28"/>
      <c r="Q6" s="28"/>
      <c r="R6" s="28"/>
      <c r="S6" s="22"/>
      <c r="T6" s="12"/>
      <c r="U6" s="26"/>
      <c r="V6" s="25"/>
      <c r="W6" s="24"/>
      <c r="X6" s="24"/>
      <c r="Y6" s="24"/>
      <c r="Z6" s="24"/>
      <c r="AA6" s="24"/>
    </row>
    <row r="7" spans="1:27" ht="68.25" customHeight="1">
      <c r="A7" s="15">
        <v>3</v>
      </c>
      <c r="B7" s="16" t="s">
        <v>29</v>
      </c>
      <c r="C7" s="17" t="s">
        <v>51</v>
      </c>
      <c r="D7" s="4" t="s">
        <v>15</v>
      </c>
      <c r="E7" s="6" t="s">
        <v>33</v>
      </c>
      <c r="F7" s="4"/>
      <c r="G7" s="4" t="s">
        <v>59</v>
      </c>
      <c r="H7" s="5"/>
      <c r="I7" s="23" t="s">
        <v>44</v>
      </c>
      <c r="J7" s="12"/>
      <c r="K7" s="22"/>
      <c r="L7" s="27"/>
      <c r="M7" s="28"/>
      <c r="N7" s="28"/>
      <c r="O7" s="28"/>
      <c r="P7" s="28"/>
      <c r="Q7" s="28"/>
      <c r="R7" s="28"/>
      <c r="S7" s="28"/>
      <c r="T7" s="28"/>
      <c r="U7" s="29"/>
      <c r="V7" s="30"/>
      <c r="W7" s="24"/>
      <c r="X7" s="24"/>
      <c r="Y7" s="24"/>
      <c r="Z7" s="24"/>
      <c r="AA7" s="24"/>
    </row>
    <row r="8" spans="1:27" ht="215.25" customHeight="1">
      <c r="A8" s="15">
        <v>4</v>
      </c>
      <c r="B8" s="16" t="s">
        <v>30</v>
      </c>
      <c r="C8" s="17" t="s">
        <v>50</v>
      </c>
      <c r="D8" s="4" t="s">
        <v>15</v>
      </c>
      <c r="E8" s="6" t="s">
        <v>34</v>
      </c>
      <c r="F8" s="4"/>
      <c r="G8" s="4" t="s">
        <v>59</v>
      </c>
      <c r="H8" s="5"/>
      <c r="I8" s="23" t="s">
        <v>44</v>
      </c>
      <c r="J8" s="27"/>
      <c r="K8" s="27"/>
      <c r="L8" s="28"/>
      <c r="M8" s="28"/>
      <c r="N8" s="22"/>
      <c r="O8" s="22"/>
      <c r="P8" s="22"/>
      <c r="Q8" s="22"/>
      <c r="R8" s="12"/>
      <c r="S8" s="12"/>
      <c r="T8" s="12"/>
      <c r="U8" s="26"/>
      <c r="V8" s="25"/>
      <c r="W8" s="24"/>
      <c r="X8" s="24"/>
      <c r="Y8" s="24"/>
      <c r="Z8" s="24"/>
      <c r="AA8" s="24"/>
    </row>
    <row r="9" spans="1:27" ht="68.25" customHeight="1">
      <c r="A9" s="15">
        <v>5</v>
      </c>
      <c r="B9" s="16" t="s">
        <v>11</v>
      </c>
      <c r="C9" s="17" t="s">
        <v>49</v>
      </c>
      <c r="D9" s="4" t="s">
        <v>18</v>
      </c>
      <c r="E9" s="6" t="s">
        <v>35</v>
      </c>
      <c r="F9" s="4"/>
      <c r="G9" s="4" t="s">
        <v>59</v>
      </c>
      <c r="H9" s="5"/>
      <c r="I9" s="23" t="s">
        <v>44</v>
      </c>
      <c r="J9" s="12"/>
      <c r="K9" s="22"/>
      <c r="L9" s="27"/>
      <c r="M9" s="28"/>
      <c r="N9" s="28"/>
      <c r="O9" s="28"/>
      <c r="P9" s="28"/>
      <c r="Q9" s="28"/>
      <c r="R9" s="28"/>
      <c r="S9" s="28"/>
      <c r="T9" s="22"/>
      <c r="U9" s="26"/>
      <c r="V9" s="25"/>
      <c r="W9" s="24"/>
      <c r="X9" s="24"/>
      <c r="Y9" s="24"/>
      <c r="Z9" s="24"/>
      <c r="AA9" s="24"/>
    </row>
    <row r="10" spans="1:27" ht="68.25" customHeight="1">
      <c r="A10" s="15">
        <v>6</v>
      </c>
      <c r="B10" s="16" t="s">
        <v>19</v>
      </c>
      <c r="C10" s="17" t="s">
        <v>52</v>
      </c>
      <c r="D10" s="4" t="s">
        <v>15</v>
      </c>
      <c r="E10" s="6" t="s">
        <v>36</v>
      </c>
      <c r="F10" s="4"/>
      <c r="G10" s="4" t="s">
        <v>59</v>
      </c>
      <c r="H10" s="5"/>
      <c r="I10" s="23" t="s">
        <v>44</v>
      </c>
      <c r="J10" s="12"/>
      <c r="K10" s="22"/>
      <c r="L10" s="22"/>
      <c r="M10" s="27"/>
      <c r="N10" s="28"/>
      <c r="O10" s="28"/>
      <c r="P10" s="28"/>
      <c r="Q10" s="28"/>
      <c r="R10" s="28"/>
      <c r="S10" s="28"/>
      <c r="T10" s="28"/>
      <c r="U10" s="29"/>
      <c r="V10" s="30"/>
      <c r="W10" s="31"/>
      <c r="X10" s="31"/>
      <c r="Y10" s="31"/>
      <c r="Z10" s="31"/>
      <c r="AA10" s="24"/>
    </row>
    <row r="11" spans="1:27" ht="203.25" customHeight="1">
      <c r="A11" s="15">
        <v>7</v>
      </c>
      <c r="B11" s="16" t="s">
        <v>20</v>
      </c>
      <c r="C11" s="17" t="s">
        <v>53</v>
      </c>
      <c r="D11" s="4" t="s">
        <v>32</v>
      </c>
      <c r="E11" s="6" t="s">
        <v>37</v>
      </c>
      <c r="F11" s="4"/>
      <c r="G11" s="4" t="s">
        <v>59</v>
      </c>
      <c r="H11" s="5"/>
      <c r="I11" s="23" t="s">
        <v>44</v>
      </c>
      <c r="J11" s="12"/>
      <c r="K11" s="22"/>
      <c r="L11" s="22"/>
      <c r="M11" s="22"/>
      <c r="N11" s="22"/>
      <c r="O11" s="27"/>
      <c r="P11" s="28"/>
      <c r="Q11" s="28"/>
      <c r="R11" s="28"/>
      <c r="S11" s="28"/>
      <c r="T11" s="28"/>
      <c r="U11" s="29"/>
      <c r="V11" s="30"/>
      <c r="W11" s="31"/>
      <c r="X11" s="31"/>
      <c r="Y11" s="31"/>
      <c r="Z11" s="24"/>
      <c r="AA11" s="24"/>
    </row>
    <row r="12" spans="1:27" ht="141" customHeight="1">
      <c r="A12" s="15">
        <v>8</v>
      </c>
      <c r="B12" s="16" t="s">
        <v>21</v>
      </c>
      <c r="C12" s="17" t="s">
        <v>54</v>
      </c>
      <c r="D12" s="4" t="s">
        <v>18</v>
      </c>
      <c r="E12" s="6" t="s">
        <v>38</v>
      </c>
      <c r="F12" s="4"/>
      <c r="G12" s="35" t="s">
        <v>60</v>
      </c>
      <c r="H12" s="5"/>
      <c r="I12" s="23" t="s">
        <v>44</v>
      </c>
      <c r="J12" s="12"/>
      <c r="K12" s="22"/>
      <c r="L12" s="22"/>
      <c r="M12" s="27"/>
      <c r="N12" s="28"/>
      <c r="O12" s="28"/>
      <c r="P12" s="28"/>
      <c r="Q12" s="28"/>
      <c r="R12" s="28"/>
      <c r="S12" s="28"/>
      <c r="T12" s="28"/>
      <c r="U12" s="29"/>
      <c r="V12" s="25"/>
      <c r="W12" s="24"/>
      <c r="X12" s="24"/>
      <c r="Y12" s="24"/>
      <c r="Z12" s="24"/>
      <c r="AA12" s="24"/>
    </row>
    <row r="13" spans="1:27" ht="90.75" customHeight="1">
      <c r="A13" s="15">
        <v>9</v>
      </c>
      <c r="B13" s="16" t="s">
        <v>22</v>
      </c>
      <c r="C13" s="17" t="s">
        <v>55</v>
      </c>
      <c r="D13" s="4" t="s">
        <v>18</v>
      </c>
      <c r="E13" s="6" t="s">
        <v>39</v>
      </c>
      <c r="F13" s="4"/>
      <c r="G13" s="4" t="s">
        <v>59</v>
      </c>
      <c r="H13" s="5"/>
      <c r="I13" s="23" t="s">
        <v>44</v>
      </c>
      <c r="J13" s="12"/>
      <c r="K13" s="27"/>
      <c r="L13" s="28"/>
      <c r="M13" s="28"/>
      <c r="N13" s="28"/>
      <c r="O13" s="28"/>
      <c r="P13" s="28"/>
      <c r="Q13" s="28"/>
      <c r="R13" s="28"/>
      <c r="S13" s="28"/>
      <c r="T13" s="28"/>
      <c r="U13" s="29"/>
      <c r="V13" s="25"/>
      <c r="W13" s="24"/>
      <c r="X13" s="24"/>
      <c r="Y13" s="24"/>
      <c r="Z13" s="24"/>
      <c r="AA13" s="24"/>
    </row>
    <row r="14" spans="1:27" ht="89.25" customHeight="1">
      <c r="A14" s="15">
        <v>10</v>
      </c>
      <c r="B14" s="16" t="s">
        <v>23</v>
      </c>
      <c r="C14" s="17" t="s">
        <v>56</v>
      </c>
      <c r="D14" s="4" t="s">
        <v>15</v>
      </c>
      <c r="E14" s="6" t="s">
        <v>40</v>
      </c>
      <c r="F14" s="4"/>
      <c r="G14" s="4" t="s">
        <v>59</v>
      </c>
      <c r="H14" s="5"/>
      <c r="I14" s="23" t="s">
        <v>44</v>
      </c>
      <c r="J14" s="27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  <c r="V14" s="30"/>
      <c r="W14" s="31"/>
      <c r="X14" s="31"/>
      <c r="Y14" s="31"/>
      <c r="Z14" s="31"/>
      <c r="AA14" s="31"/>
    </row>
    <row r="15" spans="1:27" ht="128.25">
      <c r="A15" s="15">
        <v>11</v>
      </c>
      <c r="B15" s="16" t="s">
        <v>61</v>
      </c>
      <c r="C15" s="17" t="s">
        <v>63</v>
      </c>
      <c r="D15" s="18" t="s">
        <v>15</v>
      </c>
      <c r="E15" s="6" t="s">
        <v>62</v>
      </c>
      <c r="F15" s="4"/>
      <c r="G15" s="4" t="s">
        <v>59</v>
      </c>
      <c r="H15" s="5"/>
      <c r="I15" s="23" t="s">
        <v>44</v>
      </c>
      <c r="J15" s="27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30"/>
      <c r="W15" s="31"/>
      <c r="X15" s="31"/>
      <c r="Y15" s="31"/>
      <c r="Z15" s="31"/>
      <c r="AA15" s="31"/>
    </row>
    <row r="16" spans="1:27" ht="68.25" customHeight="1">
      <c r="A16" s="15">
        <v>12</v>
      </c>
      <c r="B16" s="16" t="s">
        <v>24</v>
      </c>
      <c r="C16" s="17" t="s">
        <v>58</v>
      </c>
      <c r="D16" s="18" t="s">
        <v>18</v>
      </c>
      <c r="E16" s="6" t="s">
        <v>41</v>
      </c>
      <c r="F16" s="4"/>
      <c r="G16" s="4" t="s">
        <v>59</v>
      </c>
      <c r="H16" s="5"/>
      <c r="I16" s="23" t="s">
        <v>44</v>
      </c>
      <c r="J16" s="12"/>
      <c r="K16" s="27"/>
      <c r="L16" s="28"/>
      <c r="M16" s="28"/>
      <c r="N16" s="28"/>
      <c r="O16" s="28"/>
      <c r="P16" s="28"/>
      <c r="Q16" s="28"/>
      <c r="R16" s="28"/>
      <c r="S16" s="28"/>
      <c r="T16" s="28"/>
      <c r="U16" s="29"/>
      <c r="V16" s="25"/>
      <c r="W16" s="24"/>
      <c r="X16" s="24"/>
      <c r="Y16" s="24"/>
      <c r="Z16" s="24"/>
      <c r="AA16" s="24"/>
    </row>
    <row r="17" spans="1:27" ht="110.25" customHeight="1">
      <c r="A17" s="15">
        <v>13</v>
      </c>
      <c r="B17" s="16" t="s">
        <v>25</v>
      </c>
      <c r="C17" s="17" t="s">
        <v>56</v>
      </c>
      <c r="D17" s="4" t="s">
        <v>18</v>
      </c>
      <c r="E17" s="6" t="s">
        <v>42</v>
      </c>
      <c r="F17" s="4"/>
      <c r="G17" s="4" t="s">
        <v>59</v>
      </c>
      <c r="H17" s="5"/>
      <c r="I17" s="23" t="s">
        <v>44</v>
      </c>
      <c r="J17" s="12"/>
      <c r="K17" s="22"/>
      <c r="L17" s="22"/>
      <c r="M17" s="22"/>
      <c r="N17" s="22"/>
      <c r="O17" s="27"/>
      <c r="P17" s="28"/>
      <c r="Q17" s="28"/>
      <c r="R17" s="28"/>
      <c r="S17" s="28"/>
      <c r="T17" s="28"/>
      <c r="U17" s="29"/>
      <c r="V17" s="30"/>
      <c r="W17" s="31"/>
      <c r="X17" s="31"/>
      <c r="Y17" s="31"/>
      <c r="Z17" s="31"/>
      <c r="AA17" s="31"/>
    </row>
    <row r="18" spans="1:27" ht="68.25" customHeight="1">
      <c r="A18" s="15">
        <v>14</v>
      </c>
      <c r="B18" s="16" t="s">
        <v>26</v>
      </c>
      <c r="C18" s="17" t="s">
        <v>57</v>
      </c>
      <c r="D18" s="18" t="s">
        <v>18</v>
      </c>
      <c r="E18" s="6" t="s">
        <v>43</v>
      </c>
      <c r="F18" s="4"/>
      <c r="G18" s="35" t="s">
        <v>60</v>
      </c>
      <c r="H18" s="5"/>
      <c r="I18" s="23" t="s">
        <v>44</v>
      </c>
      <c r="J18" s="12"/>
      <c r="K18" s="22"/>
      <c r="L18" s="22"/>
      <c r="M18" s="22"/>
      <c r="N18" s="22"/>
      <c r="O18" s="22"/>
      <c r="P18" s="22"/>
      <c r="Q18" s="27"/>
      <c r="R18" s="28"/>
      <c r="S18" s="28"/>
      <c r="T18" s="28"/>
      <c r="U18" s="29"/>
      <c r="V18" s="30"/>
      <c r="W18" s="31"/>
      <c r="X18" s="31"/>
      <c r="Y18" s="31"/>
      <c r="Z18" s="31"/>
      <c r="AA18" s="24"/>
    </row>
    <row r="19" spans="1:27" ht="216.75" customHeight="1">
      <c r="A19" s="15">
        <v>15</v>
      </c>
      <c r="B19" s="32" t="s">
        <v>64</v>
      </c>
      <c r="C19" s="17" t="s">
        <v>65</v>
      </c>
      <c r="D19" s="18" t="s">
        <v>15</v>
      </c>
      <c r="E19" s="6" t="s">
        <v>66</v>
      </c>
      <c r="F19" s="4"/>
      <c r="G19" s="35" t="s">
        <v>59</v>
      </c>
      <c r="H19" s="5"/>
      <c r="I19" s="23" t="s">
        <v>45</v>
      </c>
      <c r="J19" s="12"/>
      <c r="K19" s="22"/>
      <c r="L19" s="22"/>
      <c r="M19" s="22"/>
      <c r="N19" s="22"/>
      <c r="O19" s="22"/>
      <c r="P19" s="22"/>
      <c r="Q19" s="22"/>
      <c r="R19" s="12"/>
      <c r="S19" s="12"/>
      <c r="T19" s="12"/>
      <c r="U19" s="30"/>
      <c r="W19" s="24"/>
      <c r="X19" s="24"/>
      <c r="Y19" s="24"/>
      <c r="Z19" s="24"/>
      <c r="AA19" s="24"/>
    </row>
    <row r="20" spans="1:27" ht="256.5" customHeight="1">
      <c r="A20" s="15">
        <v>16</v>
      </c>
      <c r="B20" s="32" t="s">
        <v>67</v>
      </c>
      <c r="C20" s="17" t="s">
        <v>68</v>
      </c>
      <c r="D20" s="18" t="s">
        <v>18</v>
      </c>
      <c r="E20" s="6" t="s">
        <v>69</v>
      </c>
      <c r="F20" s="4"/>
      <c r="G20" s="35" t="s">
        <v>60</v>
      </c>
      <c r="H20" s="5"/>
      <c r="I20" s="23" t="s">
        <v>45</v>
      </c>
      <c r="J20" s="12"/>
      <c r="K20" s="22"/>
      <c r="L20" s="22"/>
      <c r="M20" s="22"/>
      <c r="N20" s="22"/>
      <c r="O20" s="22"/>
      <c r="P20" s="22"/>
      <c r="Q20" s="22"/>
      <c r="R20" s="12"/>
      <c r="S20" s="12"/>
      <c r="T20" s="12"/>
      <c r="U20" s="30"/>
      <c r="W20" s="24"/>
      <c r="X20" s="24"/>
      <c r="Y20" s="24"/>
      <c r="Z20" s="24"/>
      <c r="AA20" s="24"/>
    </row>
    <row r="21" spans="2:22" ht="45.75" customHeight="1">
      <c r="B21" s="14" t="s">
        <v>4</v>
      </c>
      <c r="C21" s="21">
        <v>7.588935</v>
      </c>
      <c r="D21" s="13"/>
      <c r="E21" s="7"/>
      <c r="F21" s="7"/>
      <c r="G21" s="7"/>
      <c r="H21" s="7"/>
      <c r="I21" s="10"/>
      <c r="J21" s="8"/>
      <c r="K21" s="56" t="s">
        <v>10</v>
      </c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2:22" ht="35.25" customHeight="1">
      <c r="B22" s="7" t="s">
        <v>5</v>
      </c>
      <c r="C22" s="7"/>
      <c r="D22" s="7"/>
      <c r="E22" s="7"/>
      <c r="F22" s="7"/>
      <c r="G22" s="7"/>
      <c r="H22" s="7"/>
      <c r="I22" s="10"/>
      <c r="J22" s="9"/>
      <c r="K22" s="56" t="s">
        <v>9</v>
      </c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ht="150" customHeight="1">
      <c r="B23" s="7" t="s">
        <v>31</v>
      </c>
    </row>
    <row r="24" ht="15">
      <c r="B24" s="19"/>
    </row>
  </sheetData>
  <sheetProtection/>
  <mergeCells count="13">
    <mergeCell ref="I3:I4"/>
    <mergeCell ref="C3:C4"/>
    <mergeCell ref="K21:V21"/>
    <mergeCell ref="K22:V22"/>
    <mergeCell ref="B1:I1"/>
    <mergeCell ref="B2:I2"/>
    <mergeCell ref="B3:B4"/>
    <mergeCell ref="D3:D4"/>
    <mergeCell ref="E3:E4"/>
    <mergeCell ref="F3:F4"/>
    <mergeCell ref="J3:P3"/>
    <mergeCell ref="Q3:AA3"/>
    <mergeCell ref="G3:H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6" r:id="rId1"/>
  <rowBreaks count="1" manualBreakCount="1">
    <brk id="10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K1" sqref="K1:O17"/>
    </sheetView>
  </sheetViews>
  <sheetFormatPr defaultColWidth="9.140625" defaultRowHeight="15"/>
  <cols>
    <col min="11" max="11" width="28.57421875" style="0" customWidth="1"/>
    <col min="12" max="12" width="26.28125" style="0" customWidth="1"/>
    <col min="13" max="13" width="18.00390625" style="0" customWidth="1"/>
    <col min="14" max="14" width="26.7109375" style="0" customWidth="1"/>
    <col min="15" max="15" width="23.8515625" style="0" customWidth="1"/>
  </cols>
  <sheetData>
    <row r="1" spans="11:15" ht="45">
      <c r="K1" s="55" t="s">
        <v>96</v>
      </c>
      <c r="L1" s="55" t="s">
        <v>97</v>
      </c>
      <c r="M1" s="55" t="s">
        <v>98</v>
      </c>
      <c r="N1" s="55" t="s">
        <v>99</v>
      </c>
      <c r="O1" s="55" t="s">
        <v>100</v>
      </c>
    </row>
    <row r="2" spans="1:15" ht="156.75">
      <c r="A2" s="36" t="s">
        <v>70</v>
      </c>
      <c r="B2" s="37" t="s">
        <v>71</v>
      </c>
      <c r="C2" s="37" t="s">
        <v>72</v>
      </c>
      <c r="D2" s="36" t="s">
        <v>73</v>
      </c>
      <c r="E2" s="37" t="s">
        <v>74</v>
      </c>
      <c r="F2" s="38">
        <v>2273678.76</v>
      </c>
      <c r="G2" s="38">
        <f aca="true" t="shared" si="0" ref="G2:G17">F2+(F2*25%)</f>
        <v>2842098.4499999997</v>
      </c>
      <c r="H2" s="39">
        <v>41821</v>
      </c>
      <c r="I2" s="40">
        <v>41821</v>
      </c>
      <c r="J2" s="41">
        <v>41883</v>
      </c>
      <c r="K2" s="42" t="s">
        <v>75</v>
      </c>
      <c r="L2" s="43" t="s">
        <v>76</v>
      </c>
      <c r="M2" s="40">
        <v>42186</v>
      </c>
      <c r="N2" s="44"/>
      <c r="O2" s="45">
        <v>2271796.92</v>
      </c>
    </row>
    <row r="3" spans="1:15" ht="120.75">
      <c r="A3" s="36" t="s">
        <v>28</v>
      </c>
      <c r="B3" s="37" t="s">
        <v>71</v>
      </c>
      <c r="C3" s="37" t="s">
        <v>72</v>
      </c>
      <c r="D3" s="36" t="s">
        <v>73</v>
      </c>
      <c r="E3" s="37" t="s">
        <v>77</v>
      </c>
      <c r="F3" s="38">
        <v>675075.09</v>
      </c>
      <c r="G3" s="38">
        <f t="shared" si="0"/>
        <v>843843.8624999999</v>
      </c>
      <c r="H3" s="39">
        <v>41821</v>
      </c>
      <c r="I3" s="40">
        <v>41821</v>
      </c>
      <c r="J3" s="41">
        <v>41883</v>
      </c>
      <c r="K3" s="46">
        <v>42011</v>
      </c>
      <c r="L3" s="43" t="s">
        <v>78</v>
      </c>
      <c r="M3" s="40">
        <v>42248</v>
      </c>
      <c r="N3" s="46">
        <v>42248</v>
      </c>
      <c r="O3" s="43" t="s">
        <v>79</v>
      </c>
    </row>
    <row r="4" spans="1:15" ht="180.75">
      <c r="A4" s="36" t="s">
        <v>29</v>
      </c>
      <c r="B4" s="37" t="s">
        <v>80</v>
      </c>
      <c r="C4" s="37" t="s">
        <v>72</v>
      </c>
      <c r="D4" s="36" t="s">
        <v>81</v>
      </c>
      <c r="E4" s="37" t="s">
        <v>82</v>
      </c>
      <c r="F4" s="38">
        <v>50862.79</v>
      </c>
      <c r="G4" s="38">
        <f t="shared" si="0"/>
        <v>63578.4875</v>
      </c>
      <c r="H4" s="39">
        <v>41852</v>
      </c>
      <c r="I4" s="40" t="s">
        <v>83</v>
      </c>
      <c r="J4" s="41">
        <v>41883</v>
      </c>
      <c r="K4" s="42">
        <v>42269</v>
      </c>
      <c r="L4" s="43" t="s">
        <v>84</v>
      </c>
      <c r="M4" s="40">
        <v>42339</v>
      </c>
      <c r="N4" s="44"/>
      <c r="O4" s="43" t="s">
        <v>85</v>
      </c>
    </row>
    <row r="5" spans="1:15" ht="180.75">
      <c r="A5" s="36" t="s">
        <v>30</v>
      </c>
      <c r="B5" s="37" t="s">
        <v>80</v>
      </c>
      <c r="C5" s="37" t="s">
        <v>72</v>
      </c>
      <c r="D5" s="36" t="s">
        <v>81</v>
      </c>
      <c r="E5" s="37" t="s">
        <v>82</v>
      </c>
      <c r="F5" s="38">
        <v>33603.45</v>
      </c>
      <c r="G5" s="38">
        <f t="shared" si="0"/>
        <v>42004.3125</v>
      </c>
      <c r="H5" s="39">
        <v>41791</v>
      </c>
      <c r="I5" s="40" t="s">
        <v>83</v>
      </c>
      <c r="J5" s="41">
        <v>41913</v>
      </c>
      <c r="K5" s="42">
        <v>41822</v>
      </c>
      <c r="L5" s="47" t="s">
        <v>86</v>
      </c>
      <c r="M5" s="40">
        <v>42248</v>
      </c>
      <c r="N5" s="44"/>
      <c r="O5" s="48">
        <v>33346</v>
      </c>
    </row>
    <row r="6" spans="1:15" ht="168.75">
      <c r="A6" s="36" t="s">
        <v>11</v>
      </c>
      <c r="B6" s="37" t="s">
        <v>80</v>
      </c>
      <c r="C6" s="37" t="s">
        <v>72</v>
      </c>
      <c r="D6" s="36" t="s">
        <v>81</v>
      </c>
      <c r="E6" s="37" t="s">
        <v>82</v>
      </c>
      <c r="F6" s="38">
        <v>16876.9</v>
      </c>
      <c r="G6" s="38">
        <f t="shared" si="0"/>
        <v>21096.125</v>
      </c>
      <c r="H6" s="39">
        <v>41821</v>
      </c>
      <c r="I6" s="40" t="s">
        <v>83</v>
      </c>
      <c r="J6" s="41">
        <v>41883</v>
      </c>
      <c r="K6" s="42">
        <v>42013</v>
      </c>
      <c r="L6" s="43" t="s">
        <v>87</v>
      </c>
      <c r="M6" s="40">
        <v>42095</v>
      </c>
      <c r="N6" s="43"/>
      <c r="O6" s="49">
        <v>16800</v>
      </c>
    </row>
    <row r="7" spans="1:15" ht="144.75">
      <c r="A7" s="36" t="s">
        <v>19</v>
      </c>
      <c r="B7" s="37" t="s">
        <v>80</v>
      </c>
      <c r="C7" s="37" t="s">
        <v>72</v>
      </c>
      <c r="D7" s="36" t="s">
        <v>81</v>
      </c>
      <c r="E7" s="37" t="s">
        <v>82</v>
      </c>
      <c r="F7" s="38">
        <v>55056.5</v>
      </c>
      <c r="G7" s="38">
        <f t="shared" si="0"/>
        <v>68820.625</v>
      </c>
      <c r="H7" s="39">
        <v>41913</v>
      </c>
      <c r="I7" s="40" t="s">
        <v>83</v>
      </c>
      <c r="J7" s="41">
        <v>41944</v>
      </c>
      <c r="K7" s="42">
        <v>41897</v>
      </c>
      <c r="L7" s="43" t="s">
        <v>88</v>
      </c>
      <c r="M7" s="40">
        <v>42309</v>
      </c>
      <c r="N7" s="44"/>
      <c r="O7" s="48">
        <v>55000</v>
      </c>
    </row>
    <row r="8" spans="1:15" ht="144.75">
      <c r="A8" s="36" t="s">
        <v>20</v>
      </c>
      <c r="B8" s="37" t="s">
        <v>80</v>
      </c>
      <c r="C8" s="37" t="s">
        <v>72</v>
      </c>
      <c r="D8" s="36" t="s">
        <v>81</v>
      </c>
      <c r="E8" s="37" t="s">
        <v>82</v>
      </c>
      <c r="F8" s="38">
        <v>164030.4</v>
      </c>
      <c r="G8" s="38">
        <f t="shared" si="0"/>
        <v>205038</v>
      </c>
      <c r="H8" s="39">
        <v>41944</v>
      </c>
      <c r="I8" s="40" t="s">
        <v>89</v>
      </c>
      <c r="J8" s="41">
        <v>41974</v>
      </c>
      <c r="K8" s="42">
        <v>42060</v>
      </c>
      <c r="L8" s="47" t="s">
        <v>90</v>
      </c>
      <c r="M8" s="40">
        <v>42278</v>
      </c>
      <c r="N8" s="44"/>
      <c r="O8" s="50">
        <v>160000</v>
      </c>
    </row>
    <row r="9" spans="1:15" ht="120.75">
      <c r="A9" s="36" t="s">
        <v>21</v>
      </c>
      <c r="B9" s="37" t="s">
        <v>80</v>
      </c>
      <c r="C9" s="37" t="s">
        <v>72</v>
      </c>
      <c r="D9" s="36" t="s">
        <v>73</v>
      </c>
      <c r="E9" s="37" t="s">
        <v>77</v>
      </c>
      <c r="F9" s="38">
        <v>235414</v>
      </c>
      <c r="G9" s="38">
        <f t="shared" si="0"/>
        <v>294267.5</v>
      </c>
      <c r="H9" s="39">
        <v>41944</v>
      </c>
      <c r="I9" s="40" t="s">
        <v>91</v>
      </c>
      <c r="J9" s="41">
        <v>41944</v>
      </c>
      <c r="K9" s="42">
        <v>42060</v>
      </c>
      <c r="L9" s="47" t="s">
        <v>90</v>
      </c>
      <c r="M9" s="40">
        <v>42156</v>
      </c>
      <c r="N9" s="44"/>
      <c r="O9" s="48"/>
    </row>
    <row r="10" spans="1:15" ht="120.75">
      <c r="A10" s="36" t="s">
        <v>22</v>
      </c>
      <c r="B10" s="37" t="s">
        <v>80</v>
      </c>
      <c r="C10" s="37" t="s">
        <v>72</v>
      </c>
      <c r="D10" s="36" t="s">
        <v>81</v>
      </c>
      <c r="E10" s="37" t="s">
        <v>82</v>
      </c>
      <c r="F10" s="38">
        <v>45564</v>
      </c>
      <c r="G10" s="38">
        <f t="shared" si="0"/>
        <v>56955</v>
      </c>
      <c r="H10" s="39">
        <v>41944</v>
      </c>
      <c r="I10" s="40" t="s">
        <v>83</v>
      </c>
      <c r="J10" s="41">
        <v>42095</v>
      </c>
      <c r="K10" s="42" t="s">
        <v>91</v>
      </c>
      <c r="L10" s="47"/>
      <c r="M10" s="40">
        <v>42156</v>
      </c>
      <c r="N10" s="44"/>
      <c r="O10" s="48"/>
    </row>
    <row r="11" spans="1:15" ht="132.75">
      <c r="A11" s="36" t="s">
        <v>23</v>
      </c>
      <c r="B11" s="37" t="s">
        <v>80</v>
      </c>
      <c r="C11" s="37" t="s">
        <v>72</v>
      </c>
      <c r="D11" s="36" t="s">
        <v>81</v>
      </c>
      <c r="E11" s="37" t="s">
        <v>82</v>
      </c>
      <c r="F11" s="38">
        <v>18225.6</v>
      </c>
      <c r="G11" s="38">
        <f t="shared" si="0"/>
        <v>22782</v>
      </c>
      <c r="H11" s="39">
        <v>41944</v>
      </c>
      <c r="I11" s="40" t="s">
        <v>83</v>
      </c>
      <c r="J11" s="41">
        <v>41821</v>
      </c>
      <c r="K11" s="42" t="s">
        <v>91</v>
      </c>
      <c r="L11" s="47"/>
      <c r="M11" s="40">
        <v>42339</v>
      </c>
      <c r="N11" s="44"/>
      <c r="O11" s="48"/>
    </row>
    <row r="12" spans="1:15" ht="144.75">
      <c r="A12" s="36" t="s">
        <v>92</v>
      </c>
      <c r="B12" s="37" t="s">
        <v>80</v>
      </c>
      <c r="C12" s="37" t="s">
        <v>72</v>
      </c>
      <c r="D12" s="36" t="s">
        <v>81</v>
      </c>
      <c r="E12" s="37" t="s">
        <v>82</v>
      </c>
      <c r="F12" s="38">
        <v>105379.95</v>
      </c>
      <c r="G12" s="38">
        <f t="shared" si="0"/>
        <v>131724.9375</v>
      </c>
      <c r="H12" s="39">
        <v>41944</v>
      </c>
      <c r="I12" s="40" t="s">
        <v>83</v>
      </c>
      <c r="J12" s="41">
        <v>41821</v>
      </c>
      <c r="K12" s="42" t="s">
        <v>93</v>
      </c>
      <c r="L12" s="47" t="s">
        <v>94</v>
      </c>
      <c r="M12" s="40">
        <v>42339</v>
      </c>
      <c r="N12" s="44"/>
      <c r="O12" s="49">
        <v>105000</v>
      </c>
    </row>
    <row r="13" spans="1:15" ht="120.75">
      <c r="A13" s="36" t="s">
        <v>24</v>
      </c>
      <c r="B13" s="37" t="s">
        <v>80</v>
      </c>
      <c r="C13" s="37" t="s">
        <v>72</v>
      </c>
      <c r="D13" s="36" t="s">
        <v>81</v>
      </c>
      <c r="E13" s="37" t="s">
        <v>82</v>
      </c>
      <c r="F13" s="38">
        <v>45564</v>
      </c>
      <c r="G13" s="38">
        <f t="shared" si="0"/>
        <v>56955</v>
      </c>
      <c r="H13" s="39">
        <v>41944</v>
      </c>
      <c r="I13" s="40" t="s">
        <v>83</v>
      </c>
      <c r="J13" s="41">
        <v>42125</v>
      </c>
      <c r="K13" s="42" t="s">
        <v>91</v>
      </c>
      <c r="L13" s="47"/>
      <c r="M13" s="40">
        <v>42156</v>
      </c>
      <c r="N13" s="44"/>
      <c r="O13" s="48"/>
    </row>
    <row r="14" spans="1:15" ht="132.75">
      <c r="A14" s="36" t="s">
        <v>25</v>
      </c>
      <c r="B14" s="37" t="s">
        <v>80</v>
      </c>
      <c r="C14" s="37" t="s">
        <v>72</v>
      </c>
      <c r="D14" s="36" t="s">
        <v>81</v>
      </c>
      <c r="E14" s="37" t="s">
        <v>82</v>
      </c>
      <c r="F14" s="38">
        <v>18225.6</v>
      </c>
      <c r="G14" s="38">
        <f t="shared" si="0"/>
        <v>22782</v>
      </c>
      <c r="H14" s="39">
        <v>41944</v>
      </c>
      <c r="I14" s="40" t="s">
        <v>83</v>
      </c>
      <c r="J14" s="41">
        <v>42064</v>
      </c>
      <c r="K14" s="42" t="s">
        <v>91</v>
      </c>
      <c r="L14" s="47"/>
      <c r="M14" s="40">
        <v>42339</v>
      </c>
      <c r="N14" s="44"/>
      <c r="O14" s="48"/>
    </row>
    <row r="15" spans="1:15" ht="132.75">
      <c r="A15" s="36" t="s">
        <v>26</v>
      </c>
      <c r="B15" s="37" t="s">
        <v>80</v>
      </c>
      <c r="C15" s="37" t="s">
        <v>72</v>
      </c>
      <c r="D15" s="36" t="s">
        <v>73</v>
      </c>
      <c r="E15" s="37" t="s">
        <v>82</v>
      </c>
      <c r="F15" s="38">
        <v>227820</v>
      </c>
      <c r="G15" s="38">
        <f t="shared" si="0"/>
        <v>284775</v>
      </c>
      <c r="H15" s="39">
        <v>42125</v>
      </c>
      <c r="I15" s="39" t="s">
        <v>91</v>
      </c>
      <c r="J15" s="51">
        <v>42036</v>
      </c>
      <c r="K15" s="52" t="s">
        <v>91</v>
      </c>
      <c r="L15" s="53"/>
      <c r="M15" s="39">
        <v>42309</v>
      </c>
      <c r="N15" s="54"/>
      <c r="O15" s="38"/>
    </row>
    <row r="16" spans="1:15" ht="132.75">
      <c r="A16" s="36" t="s">
        <v>64</v>
      </c>
      <c r="B16" s="37" t="s">
        <v>95</v>
      </c>
      <c r="C16" s="37" t="s">
        <v>72</v>
      </c>
      <c r="D16" s="36" t="s">
        <v>81</v>
      </c>
      <c r="E16" s="37" t="s">
        <v>82</v>
      </c>
      <c r="F16" s="38">
        <v>65574.19</v>
      </c>
      <c r="G16" s="38">
        <f t="shared" si="0"/>
        <v>81967.7375</v>
      </c>
      <c r="H16" s="39">
        <v>42125</v>
      </c>
      <c r="I16" s="39" t="s">
        <v>83</v>
      </c>
      <c r="J16" s="51">
        <v>42522</v>
      </c>
      <c r="K16" s="39"/>
      <c r="L16" s="53"/>
      <c r="M16" s="39">
        <v>42186</v>
      </c>
      <c r="N16" s="54"/>
      <c r="O16" s="38"/>
    </row>
    <row r="17" spans="1:15" ht="96.75">
      <c r="A17" s="36" t="s">
        <v>67</v>
      </c>
      <c r="B17" s="37" t="s">
        <v>95</v>
      </c>
      <c r="C17" s="37" t="s">
        <v>72</v>
      </c>
      <c r="D17" s="36" t="s">
        <v>73</v>
      </c>
      <c r="E17" s="37" t="s">
        <v>74</v>
      </c>
      <c r="F17" s="38">
        <v>303646.1</v>
      </c>
      <c r="G17" s="38">
        <f t="shared" si="0"/>
        <v>379557.625</v>
      </c>
      <c r="H17" s="39">
        <v>42491</v>
      </c>
      <c r="I17" s="39"/>
      <c r="J17" s="51">
        <v>42522</v>
      </c>
      <c r="K17" s="39"/>
      <c r="L17" s="53"/>
      <c r="M17" s="39">
        <v>42186</v>
      </c>
      <c r="N17" s="54"/>
      <c r="O17" s="38"/>
    </row>
  </sheetData>
  <sheetProtection/>
  <conditionalFormatting sqref="I2:I17">
    <cfRule type="expression" priority="1" dxfId="3">
      <formula>($R2-$Q2)&gt;60</formula>
    </cfRule>
  </conditionalFormatting>
  <conditionalFormatting sqref="K2:K17">
    <cfRule type="cellIs" priority="4" dxfId="4" operator="greaterThan">
      <formula>Sheet2!#REF!</formula>
    </cfRule>
  </conditionalFormatting>
  <conditionalFormatting sqref="H2:H17">
    <cfRule type="expression" priority="2" dxfId="1" stopIfTrue="1">
      <formula>NOT(ISBLANK($R2))</formula>
    </cfRule>
  </conditionalFormatting>
  <conditionalFormatting sqref="H2:H17">
    <cfRule type="expression" priority="3" dxfId="0">
      <formula>($Q2-TODAY()+30)&lt;0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Rektorat Sveučilišta u Rijeci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Skocanic</dc:creator>
  <cp:keywords/>
  <dc:description/>
  <cp:lastModifiedBy>Boris Poslon</cp:lastModifiedBy>
  <cp:lastPrinted>2014-06-26T13:50:41Z</cp:lastPrinted>
  <dcterms:created xsi:type="dcterms:W3CDTF">2014-05-06T10:43:13Z</dcterms:created>
  <dcterms:modified xsi:type="dcterms:W3CDTF">2015-10-14T10:58:50Z</dcterms:modified>
  <cp:category/>
  <cp:version/>
  <cp:contentType/>
  <cp:contentStatus/>
</cp:coreProperties>
</file>